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000" windowHeight="1320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<sst xmlns="http://schemas.openxmlformats.org/spreadsheetml/2006/main" count="63" uniqueCount="60">
  <si>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GAULE CALAISIENNE</t>
  </si>
  <si>
    <t>Nom et Prénom</t>
  </si>
  <si>
    <t>Manche 1</t>
  </si>
  <si>
    <t>Pts</t>
  </si>
  <si>
    <t>Manche 2</t>
  </si>
  <si>
    <t>Manche 3</t>
  </si>
  <si>
    <t>Manche 4</t>
  </si>
  <si>
    <t>Total</t>
  </si>
  <si>
    <t>Classement</t>
  </si>
  <si>
    <t>DELASSUS F</t>
  </si>
  <si>
    <t>GONCE D</t>
  </si>
  <si>
    <t>FURDYNA T</t>
  </si>
  <si>
    <t>DUQUENOY J</t>
  </si>
  <si>
    <t>VAMPEPERSTRAETE J</t>
  </si>
  <si>
    <t>DELRUE R</t>
  </si>
  <si>
    <t>CLAIRET S</t>
  </si>
  <si>
    <t>LEMAIRE J</t>
  </si>
  <si>
    <t>LEMATTRE C</t>
  </si>
  <si>
    <t>VERDIERE G</t>
  </si>
  <si>
    <t>DEMEULENAERE G</t>
  </si>
  <si>
    <t>DUBRUCQUE A</t>
  </si>
  <si>
    <t>LEFEBVRE P</t>
  </si>
  <si>
    <t>CHARLEMAGNE L</t>
  </si>
  <si>
    <t>CHARLEMAGNE A</t>
  </si>
  <si>
    <t>DARQUES H</t>
  </si>
  <si>
    <t>VERGNIEZ V</t>
  </si>
  <si>
    <t>MARTEL D</t>
  </si>
  <si>
    <t>DEGALLAIX O</t>
  </si>
  <si>
    <t>BORYSIAK C</t>
  </si>
  <si>
    <t>BOUILLET L</t>
  </si>
  <si>
    <t>VANDENBOSCH JF</t>
  </si>
  <si>
    <t>ALLOUCHERY S</t>
  </si>
  <si>
    <t>TRUPIN VINCENT</t>
  </si>
  <si>
    <t>PETIT PRE JC</t>
  </si>
  <si>
    <t>NEWSTEAD PASCAL</t>
  </si>
  <si>
    <t>PENIN M</t>
  </si>
  <si>
    <t>CHARTRELLE C</t>
  </si>
  <si>
    <t>PETIT D</t>
  </si>
  <si>
    <t>TOMERA P</t>
  </si>
  <si>
    <t>RUTKOWSKI JF</t>
  </si>
  <si>
    <t>LASSALLE E</t>
  </si>
  <si>
    <t>PLE M</t>
  </si>
  <si>
    <t>LORGNIER R</t>
  </si>
  <si>
    <t>MAILLOT L</t>
  </si>
  <si>
    <t>CROCKAERT A</t>
  </si>
  <si>
    <t>DELASSUS A</t>
  </si>
  <si>
    <t>VILCOCQ E</t>
  </si>
  <si>
    <t>PIROTTE F</t>
  </si>
  <si>
    <t>LEFEBVRE FRANCK</t>
  </si>
  <si>
    <t>STOREZ L / DEWIMILLE A</t>
  </si>
  <si>
    <t>LECLERCQ B</t>
  </si>
  <si>
    <t>MALAQUIN D</t>
  </si>
  <si>
    <t>MALAQUIN A</t>
  </si>
  <si>
    <t>CLABAUX M</t>
  </si>
  <si>
    <t>DEBUYS F</t>
  </si>
  <si>
    <t>Challenge d'hiver 2013</t>
  </si>
  <si>
    <t>LANNOY G</t>
  </si>
  <si>
    <t>MARLARD F</t>
  </si>
  <si>
    <t>MANTEL D</t>
  </si>
  <si>
    <t>MERLIN N / VASSEUR J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</si>
</sst>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9" fontId="0" fillId="0" borderId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1447800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9"/>
  <sheetViews>
    <sheetView tabSelected="1" zoomScale="75" zoomScaleNormal="75" zoomScalePageLayoutView="0" workbookViewId="0" topLeftCell="A1">
      <selection activeCell="N31" sqref="N31"/>
    </sheetView>
  </sheetViews>
  <sheetFormatPr defaultColWidth="11.421875" defaultRowHeight="12.75"/>
  <cols>
    <col min="1" max="1" width="16.28125" style="0" customWidth="1"/>
    <col min="2" max="2" width="39.57421875" style="0" customWidth="1"/>
    <col min="3" max="3" width="9.7109375" style="0" customWidth="1"/>
    <col min="4" max="4" width="7.57421875" style="0" customWidth="1"/>
    <col min="5" max="5" width="9.7109375" style="0" customWidth="1"/>
    <col min="6" max="6" width="9.57421875" style="0" customWidth="1"/>
    <col min="7" max="7" width="9.7109375" style="0" customWidth="1"/>
    <col min="8" max="8" width="7.57421875" style="0" customWidth="1"/>
    <col min="9" max="9" width="9.7109375" style="0" customWidth="1"/>
    <col min="10" max="10" width="7.57421875" style="0" customWidth="1"/>
    <col min="11" max="11" width="12.7109375" style="0" customWidth="1"/>
    <col min="12" max="12" width="12.140625" style="0" customWidth="1"/>
  </cols>
  <sheetData>
    <row r="2" spans="2:14" ht="23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</row>
    <row r="3" spans="2:14" ht="20.25">
      <c r="B3" s="21" t="s">
        <v>55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"/>
      <c r="N3" s="2"/>
    </row>
    <row r="5" spans="3:9" ht="13.5" thickBot="1">
      <c r="C5">
        <v>50</v>
      </c>
      <c r="E5">
        <v>49</v>
      </c>
      <c r="G5">
        <v>46</v>
      </c>
      <c r="I5">
        <v>44</v>
      </c>
    </row>
    <row r="6" spans="1:13" ht="16.5" thickBot="1">
      <c r="A6" s="11" t="s">
        <v>8</v>
      </c>
      <c r="B6" s="12" t="s">
        <v>1</v>
      </c>
      <c r="C6" s="7" t="s">
        <v>2</v>
      </c>
      <c r="D6" s="8" t="s">
        <v>3</v>
      </c>
      <c r="E6" s="8" t="s">
        <v>4</v>
      </c>
      <c r="F6" s="8" t="s">
        <v>3</v>
      </c>
      <c r="G6" s="8" t="s">
        <v>5</v>
      </c>
      <c r="H6" s="8" t="s">
        <v>3</v>
      </c>
      <c r="I6" s="8" t="s">
        <v>6</v>
      </c>
      <c r="J6" s="10" t="s">
        <v>3</v>
      </c>
      <c r="K6" s="11" t="s">
        <v>7</v>
      </c>
      <c r="M6" s="3"/>
    </row>
    <row r="7" spans="1:13" ht="15.75">
      <c r="A7" s="16">
        <v>1</v>
      </c>
      <c r="B7" s="19" t="s">
        <v>10</v>
      </c>
      <c r="C7" s="16">
        <v>3</v>
      </c>
      <c r="D7" s="17">
        <f aca="true" t="shared" si="0" ref="D7:D38">(C7*1000)/$C$5</f>
        <v>60</v>
      </c>
      <c r="E7" s="16">
        <v>2</v>
      </c>
      <c r="F7" s="17">
        <f aca="true" t="shared" si="1" ref="F7:F38">(E7*1000)/$E$5</f>
        <v>40.816326530612244</v>
      </c>
      <c r="G7" s="16">
        <v>10</v>
      </c>
      <c r="H7" s="17">
        <f aca="true" t="shared" si="2" ref="H7:H38">(G7*1000)/$G$5</f>
        <v>217.3913043478261</v>
      </c>
      <c r="I7" s="16">
        <v>2</v>
      </c>
      <c r="J7" s="17">
        <f aca="true" t="shared" si="3" ref="J7:J38">(I7*1000)/$I$5</f>
        <v>45.45454545454545</v>
      </c>
      <c r="K7" s="18">
        <f aca="true" t="shared" si="4" ref="K7:K38">D7+F7+H7+J7-(MAX(D7,F7,H7,J7))</f>
        <v>146.2708719851577</v>
      </c>
      <c r="M7" s="6"/>
    </row>
    <row r="8" spans="1:13" ht="15.75">
      <c r="A8" s="13">
        <v>2</v>
      </c>
      <c r="B8" s="9" t="s">
        <v>39</v>
      </c>
      <c r="C8" s="13">
        <v>6</v>
      </c>
      <c r="D8" s="14">
        <f t="shared" si="0"/>
        <v>120</v>
      </c>
      <c r="E8" s="13">
        <v>3</v>
      </c>
      <c r="F8" s="14">
        <f t="shared" si="1"/>
        <v>61.224489795918366</v>
      </c>
      <c r="G8" s="13">
        <v>6</v>
      </c>
      <c r="H8" s="14">
        <f t="shared" si="2"/>
        <v>130.43478260869566</v>
      </c>
      <c r="I8" s="13">
        <v>3</v>
      </c>
      <c r="J8" s="14">
        <f t="shared" si="3"/>
        <v>68.18181818181819</v>
      </c>
      <c r="K8" s="15">
        <f t="shared" si="4"/>
        <v>249.4063079777366</v>
      </c>
      <c r="M8" s="6"/>
    </row>
    <row r="9" spans="1:13" ht="15.75">
      <c r="A9" s="13">
        <v>3</v>
      </c>
      <c r="B9" s="9" t="s">
        <v>41</v>
      </c>
      <c r="C9" s="13">
        <v>17</v>
      </c>
      <c r="D9" s="14">
        <f t="shared" si="0"/>
        <v>340</v>
      </c>
      <c r="E9" s="13">
        <v>4</v>
      </c>
      <c r="F9" s="14">
        <f t="shared" si="1"/>
        <v>81.63265306122449</v>
      </c>
      <c r="G9" s="13">
        <v>4</v>
      </c>
      <c r="H9" s="14">
        <f t="shared" si="2"/>
        <v>86.95652173913044</v>
      </c>
      <c r="I9" s="13">
        <v>5</v>
      </c>
      <c r="J9" s="14">
        <f t="shared" si="3"/>
        <v>113.63636363636364</v>
      </c>
      <c r="K9" s="15">
        <f t="shared" si="4"/>
        <v>282.2255384367186</v>
      </c>
      <c r="M9" s="6"/>
    </row>
    <row r="10" spans="1:13" ht="15.75">
      <c r="A10" s="13">
        <v>4</v>
      </c>
      <c r="B10" s="9" t="s">
        <v>15</v>
      </c>
      <c r="C10" s="13">
        <v>5</v>
      </c>
      <c r="D10" s="14">
        <f t="shared" si="0"/>
        <v>100</v>
      </c>
      <c r="E10" s="13">
        <v>10</v>
      </c>
      <c r="F10" s="14">
        <f t="shared" si="1"/>
        <v>204.08163265306123</v>
      </c>
      <c r="G10" s="13">
        <v>31</v>
      </c>
      <c r="H10" s="14">
        <f t="shared" si="2"/>
        <v>673.9130434782609</v>
      </c>
      <c r="I10" s="13">
        <v>7</v>
      </c>
      <c r="J10" s="14">
        <f t="shared" si="3"/>
        <v>159.0909090909091</v>
      </c>
      <c r="K10" s="15">
        <f t="shared" si="4"/>
        <v>463.1725417439703</v>
      </c>
      <c r="M10" s="6"/>
    </row>
    <row r="11" spans="1:13" ht="15.75">
      <c r="A11" s="13">
        <v>5</v>
      </c>
      <c r="B11" s="9" t="s">
        <v>21</v>
      </c>
      <c r="C11" s="13">
        <v>8</v>
      </c>
      <c r="D11" s="14">
        <f t="shared" si="0"/>
        <v>160</v>
      </c>
      <c r="E11" s="13">
        <v>8</v>
      </c>
      <c r="F11" s="14">
        <f t="shared" si="1"/>
        <v>163.26530612244898</v>
      </c>
      <c r="G11" s="13">
        <v>17</v>
      </c>
      <c r="H11" s="14">
        <f t="shared" si="2"/>
        <v>369.5652173913044</v>
      </c>
      <c r="I11" s="13">
        <v>8</v>
      </c>
      <c r="J11" s="14">
        <f t="shared" si="3"/>
        <v>181.8181818181818</v>
      </c>
      <c r="K11" s="15">
        <f t="shared" si="4"/>
        <v>505.0834879406308</v>
      </c>
      <c r="M11" s="6"/>
    </row>
    <row r="12" spans="1:13" ht="15.75">
      <c r="A12" s="13">
        <v>6</v>
      </c>
      <c r="B12" s="9" t="s">
        <v>46</v>
      </c>
      <c r="C12" s="13">
        <v>21</v>
      </c>
      <c r="D12" s="14">
        <f t="shared" si="0"/>
        <v>420</v>
      </c>
      <c r="E12" s="13">
        <v>17</v>
      </c>
      <c r="F12" s="14">
        <f t="shared" si="1"/>
        <v>346.9387755102041</v>
      </c>
      <c r="G12" s="13">
        <v>7</v>
      </c>
      <c r="H12" s="14">
        <f t="shared" si="2"/>
        <v>152.17391304347825</v>
      </c>
      <c r="I12" s="13">
        <v>4</v>
      </c>
      <c r="J12" s="14">
        <f t="shared" si="3"/>
        <v>90.9090909090909</v>
      </c>
      <c r="K12" s="15">
        <f t="shared" si="4"/>
        <v>590.0217794627732</v>
      </c>
      <c r="M12" s="6"/>
    </row>
    <row r="13" spans="1:13" ht="15.75">
      <c r="A13" s="13">
        <v>7</v>
      </c>
      <c r="B13" s="9" t="s">
        <v>40</v>
      </c>
      <c r="C13" s="13">
        <v>1</v>
      </c>
      <c r="D13" s="14">
        <f t="shared" si="0"/>
        <v>20</v>
      </c>
      <c r="E13" s="13">
        <v>26</v>
      </c>
      <c r="F13" s="14">
        <f t="shared" si="1"/>
        <v>530.6122448979592</v>
      </c>
      <c r="G13" s="13">
        <v>15</v>
      </c>
      <c r="H13" s="14">
        <f t="shared" si="2"/>
        <v>326.0869565217391</v>
      </c>
      <c r="I13" s="13">
        <v>11</v>
      </c>
      <c r="J13" s="14">
        <f t="shared" si="3"/>
        <v>250</v>
      </c>
      <c r="K13" s="15">
        <f t="shared" si="4"/>
        <v>596.0869565217391</v>
      </c>
      <c r="M13" s="6"/>
    </row>
    <row r="14" spans="1:13" ht="15.75">
      <c r="A14" s="13">
        <v>8</v>
      </c>
      <c r="B14" s="9" t="s">
        <v>11</v>
      </c>
      <c r="C14" s="13">
        <v>4</v>
      </c>
      <c r="D14" s="14">
        <f t="shared" si="0"/>
        <v>80</v>
      </c>
      <c r="E14" s="13">
        <v>19</v>
      </c>
      <c r="F14" s="14">
        <f t="shared" si="1"/>
        <v>387.7551020408163</v>
      </c>
      <c r="G14" s="13">
        <v>8</v>
      </c>
      <c r="H14" s="14">
        <f t="shared" si="2"/>
        <v>173.91304347826087</v>
      </c>
      <c r="I14" s="13">
        <v>17</v>
      </c>
      <c r="J14" s="14">
        <f t="shared" si="3"/>
        <v>386.3636363636364</v>
      </c>
      <c r="K14" s="15">
        <f t="shared" si="4"/>
        <v>640.276679841897</v>
      </c>
      <c r="M14" s="6"/>
    </row>
    <row r="15" spans="1:13" ht="15.75">
      <c r="A15" s="13">
        <v>9</v>
      </c>
      <c r="B15" s="9" t="s">
        <v>36</v>
      </c>
      <c r="C15" s="13">
        <v>9</v>
      </c>
      <c r="D15" s="14">
        <f t="shared" si="0"/>
        <v>180</v>
      </c>
      <c r="E15" s="13">
        <v>6</v>
      </c>
      <c r="F15" s="14">
        <f t="shared" si="1"/>
        <v>122.44897959183673</v>
      </c>
      <c r="G15" s="13">
        <v>16</v>
      </c>
      <c r="H15" s="14">
        <f t="shared" si="2"/>
        <v>347.82608695652175</v>
      </c>
      <c r="I15" s="13">
        <v>45</v>
      </c>
      <c r="J15" s="14">
        <f t="shared" si="3"/>
        <v>1022.7272727272727</v>
      </c>
      <c r="K15" s="15">
        <f t="shared" si="4"/>
        <v>650.2750665483584</v>
      </c>
      <c r="M15" s="6"/>
    </row>
    <row r="16" spans="1:13" ht="15.75">
      <c r="A16" s="13">
        <v>10</v>
      </c>
      <c r="B16" s="9" t="s">
        <v>9</v>
      </c>
      <c r="C16" s="13">
        <v>39</v>
      </c>
      <c r="D16" s="14">
        <f t="shared" si="0"/>
        <v>780</v>
      </c>
      <c r="E16" s="13">
        <v>20</v>
      </c>
      <c r="F16" s="14">
        <f t="shared" si="1"/>
        <v>408.16326530612247</v>
      </c>
      <c r="G16" s="13">
        <v>3</v>
      </c>
      <c r="H16" s="14">
        <f t="shared" si="2"/>
        <v>65.21739130434783</v>
      </c>
      <c r="I16" s="13">
        <v>10</v>
      </c>
      <c r="J16" s="14">
        <f t="shared" si="3"/>
        <v>227.27272727272728</v>
      </c>
      <c r="K16" s="15">
        <f t="shared" si="4"/>
        <v>700.6533838831974</v>
      </c>
      <c r="M16" s="6"/>
    </row>
    <row r="17" spans="1:13" ht="15.75">
      <c r="A17" s="13">
        <v>11</v>
      </c>
      <c r="B17" s="9" t="s">
        <v>31</v>
      </c>
      <c r="C17" s="13">
        <v>2</v>
      </c>
      <c r="D17" s="14">
        <f t="shared" si="0"/>
        <v>40</v>
      </c>
      <c r="E17" s="13">
        <v>1</v>
      </c>
      <c r="F17" s="14">
        <f t="shared" si="1"/>
        <v>20.408163265306122</v>
      </c>
      <c r="G17" s="13">
        <v>32</v>
      </c>
      <c r="H17" s="14">
        <f t="shared" si="2"/>
        <v>695.6521739130435</v>
      </c>
      <c r="I17" s="13">
        <v>39</v>
      </c>
      <c r="J17" s="14">
        <f t="shared" si="3"/>
        <v>886.3636363636364</v>
      </c>
      <c r="K17" s="15">
        <f t="shared" si="4"/>
        <v>756.0603371783496</v>
      </c>
      <c r="M17" s="6"/>
    </row>
    <row r="18" spans="1:13" ht="15.75">
      <c r="A18" s="13">
        <v>12</v>
      </c>
      <c r="B18" s="9" t="s">
        <v>42</v>
      </c>
      <c r="C18" s="13">
        <v>19</v>
      </c>
      <c r="D18" s="14">
        <f t="shared" si="0"/>
        <v>380</v>
      </c>
      <c r="E18" s="13">
        <v>18</v>
      </c>
      <c r="F18" s="14">
        <f t="shared" si="1"/>
        <v>367.3469387755102</v>
      </c>
      <c r="G18" s="13">
        <v>1</v>
      </c>
      <c r="H18" s="14">
        <f t="shared" si="2"/>
        <v>21.73913043478261</v>
      </c>
      <c r="I18" s="13">
        <v>35</v>
      </c>
      <c r="J18" s="14">
        <f t="shared" si="3"/>
        <v>795.4545454545455</v>
      </c>
      <c r="K18" s="15">
        <f t="shared" si="4"/>
        <v>769.0860692102929</v>
      </c>
      <c r="M18" s="6"/>
    </row>
    <row r="19" spans="1:13" ht="15.75">
      <c r="A19" s="13">
        <v>13</v>
      </c>
      <c r="B19" s="9" t="s">
        <v>49</v>
      </c>
      <c r="C19" s="13">
        <v>49</v>
      </c>
      <c r="D19" s="14">
        <f t="shared" si="0"/>
        <v>980</v>
      </c>
      <c r="E19" s="13">
        <v>35</v>
      </c>
      <c r="F19" s="14">
        <f t="shared" si="1"/>
        <v>714.2857142857143</v>
      </c>
      <c r="G19" s="13">
        <v>2</v>
      </c>
      <c r="H19" s="14">
        <f t="shared" si="2"/>
        <v>43.47826086956522</v>
      </c>
      <c r="I19" s="13">
        <v>1</v>
      </c>
      <c r="J19" s="14">
        <f t="shared" si="3"/>
        <v>22.727272727272727</v>
      </c>
      <c r="K19" s="15">
        <f t="shared" si="4"/>
        <v>780.4912478825522</v>
      </c>
      <c r="M19" s="6"/>
    </row>
    <row r="20" spans="1:13" ht="15.75">
      <c r="A20" s="13">
        <v>14</v>
      </c>
      <c r="B20" s="9" t="s">
        <v>57</v>
      </c>
      <c r="C20" s="13">
        <v>14</v>
      </c>
      <c r="D20" s="14">
        <f t="shared" si="0"/>
        <v>280</v>
      </c>
      <c r="E20" s="13">
        <v>40</v>
      </c>
      <c r="F20" s="14">
        <f t="shared" si="1"/>
        <v>816.3265306122449</v>
      </c>
      <c r="G20" s="13">
        <v>9</v>
      </c>
      <c r="H20" s="14">
        <f t="shared" si="2"/>
        <v>195.65217391304347</v>
      </c>
      <c r="I20" s="13">
        <v>15</v>
      </c>
      <c r="J20" s="14">
        <f t="shared" si="3"/>
        <v>340.90909090909093</v>
      </c>
      <c r="K20" s="15">
        <f t="shared" si="4"/>
        <v>816.5612648221344</v>
      </c>
      <c r="M20" s="6"/>
    </row>
    <row r="21" spans="1:13" ht="15.75">
      <c r="A21" s="13">
        <v>15</v>
      </c>
      <c r="B21" s="9" t="s">
        <v>47</v>
      </c>
      <c r="C21" s="13">
        <v>27</v>
      </c>
      <c r="D21" s="14">
        <f t="shared" si="0"/>
        <v>540</v>
      </c>
      <c r="E21" s="13">
        <v>9</v>
      </c>
      <c r="F21" s="14">
        <f t="shared" si="1"/>
        <v>183.6734693877551</v>
      </c>
      <c r="G21" s="13">
        <v>14</v>
      </c>
      <c r="H21" s="14">
        <f t="shared" si="2"/>
        <v>304.3478260869565</v>
      </c>
      <c r="I21" s="13">
        <v>18</v>
      </c>
      <c r="J21" s="14">
        <f t="shared" si="3"/>
        <v>409.09090909090907</v>
      </c>
      <c r="K21" s="15">
        <f t="shared" si="4"/>
        <v>897.1122045656207</v>
      </c>
      <c r="M21" s="6"/>
    </row>
    <row r="22" spans="1:13" ht="15.75">
      <c r="A22" s="13">
        <v>16</v>
      </c>
      <c r="B22" s="9" t="s">
        <v>59</v>
      </c>
      <c r="C22" s="13">
        <v>18</v>
      </c>
      <c r="D22" s="14">
        <f t="shared" si="0"/>
        <v>360</v>
      </c>
      <c r="E22" s="13">
        <v>27</v>
      </c>
      <c r="F22" s="14">
        <f t="shared" si="1"/>
        <v>551.0204081632653</v>
      </c>
      <c r="G22" s="13">
        <v>21</v>
      </c>
      <c r="H22" s="14">
        <f t="shared" si="2"/>
        <v>456.5217391304348</v>
      </c>
      <c r="I22" s="13">
        <v>6</v>
      </c>
      <c r="J22" s="14">
        <f t="shared" si="3"/>
        <v>136.36363636363637</v>
      </c>
      <c r="K22" s="15">
        <f t="shared" si="4"/>
        <v>952.8853754940712</v>
      </c>
      <c r="M22" s="6"/>
    </row>
    <row r="23" spans="1:13" ht="15.75">
      <c r="A23" s="13">
        <v>17</v>
      </c>
      <c r="B23" s="9" t="s">
        <v>16</v>
      </c>
      <c r="C23" s="13">
        <v>15</v>
      </c>
      <c r="D23" s="14">
        <f t="shared" si="0"/>
        <v>300</v>
      </c>
      <c r="E23" s="13">
        <v>15</v>
      </c>
      <c r="F23" s="14">
        <f t="shared" si="1"/>
        <v>306.1224489795918</v>
      </c>
      <c r="G23" s="13">
        <v>19</v>
      </c>
      <c r="H23" s="14">
        <f t="shared" si="2"/>
        <v>413.04347826086956</v>
      </c>
      <c r="I23" s="13">
        <v>16</v>
      </c>
      <c r="J23" s="14">
        <f t="shared" si="3"/>
        <v>363.6363636363636</v>
      </c>
      <c r="K23" s="15">
        <f t="shared" si="4"/>
        <v>969.7588126159553</v>
      </c>
      <c r="M23" s="6"/>
    </row>
    <row r="24" spans="1:13" ht="15.75">
      <c r="A24" s="13">
        <v>18</v>
      </c>
      <c r="B24" s="9" t="s">
        <v>35</v>
      </c>
      <c r="C24" s="13">
        <v>12</v>
      </c>
      <c r="D24" s="14">
        <f t="shared" si="0"/>
        <v>240</v>
      </c>
      <c r="E24" s="13">
        <v>13</v>
      </c>
      <c r="F24" s="14">
        <f t="shared" si="1"/>
        <v>265.3061224489796</v>
      </c>
      <c r="G24" s="13">
        <v>22</v>
      </c>
      <c r="H24" s="14">
        <f t="shared" si="2"/>
        <v>478.2608695652174</v>
      </c>
      <c r="I24" s="13">
        <v>37</v>
      </c>
      <c r="J24" s="14">
        <f t="shared" si="3"/>
        <v>840.9090909090909</v>
      </c>
      <c r="K24" s="15">
        <f t="shared" si="4"/>
        <v>983.5669920141969</v>
      </c>
      <c r="M24" s="6"/>
    </row>
    <row r="25" spans="1:13" ht="15.75">
      <c r="A25" s="13">
        <v>19</v>
      </c>
      <c r="B25" s="9" t="s">
        <v>38</v>
      </c>
      <c r="C25" s="13">
        <v>38</v>
      </c>
      <c r="D25" s="14">
        <f t="shared" si="0"/>
        <v>760</v>
      </c>
      <c r="E25" s="13">
        <v>7</v>
      </c>
      <c r="F25" s="14">
        <f t="shared" si="1"/>
        <v>142.85714285714286</v>
      </c>
      <c r="G25" s="13">
        <v>27</v>
      </c>
      <c r="H25" s="14">
        <f t="shared" si="2"/>
        <v>586.9565217391304</v>
      </c>
      <c r="I25" s="13">
        <v>12</v>
      </c>
      <c r="J25" s="14">
        <f t="shared" si="3"/>
        <v>272.72727272727275</v>
      </c>
      <c r="K25" s="15">
        <f t="shared" si="4"/>
        <v>1002.5409373235459</v>
      </c>
      <c r="M25" s="6"/>
    </row>
    <row r="26" spans="1:13" ht="15.75">
      <c r="A26" s="13">
        <v>20</v>
      </c>
      <c r="B26" s="9" t="s">
        <v>18</v>
      </c>
      <c r="C26" s="13">
        <v>10</v>
      </c>
      <c r="D26" s="14">
        <f t="shared" si="0"/>
        <v>200</v>
      </c>
      <c r="E26" s="13">
        <v>25</v>
      </c>
      <c r="F26" s="14">
        <f t="shared" si="1"/>
        <v>510.2040816326531</v>
      </c>
      <c r="G26" s="13">
        <v>35</v>
      </c>
      <c r="H26" s="14">
        <f t="shared" si="2"/>
        <v>760.8695652173913</v>
      </c>
      <c r="I26" s="13">
        <v>14</v>
      </c>
      <c r="J26" s="14">
        <f t="shared" si="3"/>
        <v>318.1818181818182</v>
      </c>
      <c r="K26" s="15">
        <f t="shared" si="4"/>
        <v>1028.3858998144713</v>
      </c>
      <c r="M26" s="6"/>
    </row>
    <row r="27" spans="1:13" ht="15.75">
      <c r="A27" s="13">
        <v>21</v>
      </c>
      <c r="B27" s="9" t="s">
        <v>26</v>
      </c>
      <c r="C27" s="13">
        <v>25</v>
      </c>
      <c r="D27" s="14">
        <f t="shared" si="0"/>
        <v>500</v>
      </c>
      <c r="E27" s="13">
        <v>37</v>
      </c>
      <c r="F27" s="14">
        <f t="shared" si="1"/>
        <v>755.1020408163265</v>
      </c>
      <c r="G27" s="13">
        <v>5</v>
      </c>
      <c r="H27" s="14">
        <f t="shared" si="2"/>
        <v>108.69565217391305</v>
      </c>
      <c r="I27" s="13">
        <v>19</v>
      </c>
      <c r="J27" s="14">
        <f t="shared" si="3"/>
        <v>431.8181818181818</v>
      </c>
      <c r="K27" s="15">
        <f t="shared" si="4"/>
        <v>1040.5138339920948</v>
      </c>
      <c r="M27" s="6"/>
    </row>
    <row r="28" spans="1:13" ht="15.75">
      <c r="A28" s="13">
        <v>22</v>
      </c>
      <c r="B28" s="9" t="s">
        <v>34</v>
      </c>
      <c r="C28" s="13">
        <v>28</v>
      </c>
      <c r="D28" s="14">
        <f t="shared" si="0"/>
        <v>560</v>
      </c>
      <c r="E28" s="13">
        <v>5</v>
      </c>
      <c r="F28" s="14">
        <f t="shared" si="1"/>
        <v>102.04081632653062</v>
      </c>
      <c r="G28" s="13">
        <v>18</v>
      </c>
      <c r="H28" s="14">
        <f t="shared" si="2"/>
        <v>391.30434782608694</v>
      </c>
      <c r="I28" s="13">
        <v>32</v>
      </c>
      <c r="J28" s="14">
        <f t="shared" si="3"/>
        <v>727.2727272727273</v>
      </c>
      <c r="K28" s="15">
        <f t="shared" si="4"/>
        <v>1053.3451641526176</v>
      </c>
      <c r="M28" s="6"/>
    </row>
    <row r="29" spans="1:13" ht="15.75">
      <c r="A29" s="13">
        <v>23</v>
      </c>
      <c r="B29" s="9" t="s">
        <v>50</v>
      </c>
      <c r="C29" s="13">
        <v>13</v>
      </c>
      <c r="D29" s="14">
        <f t="shared" si="0"/>
        <v>260</v>
      </c>
      <c r="E29" s="13">
        <v>16</v>
      </c>
      <c r="F29" s="14">
        <f t="shared" si="1"/>
        <v>326.53061224489795</v>
      </c>
      <c r="G29" s="13">
        <v>25</v>
      </c>
      <c r="H29" s="14">
        <f t="shared" si="2"/>
        <v>543.4782608695652</v>
      </c>
      <c r="I29" s="13">
        <v>22</v>
      </c>
      <c r="J29" s="14">
        <f t="shared" si="3"/>
        <v>500</v>
      </c>
      <c r="K29" s="15">
        <f t="shared" si="4"/>
        <v>1086.530612244898</v>
      </c>
      <c r="M29" s="6"/>
    </row>
    <row r="30" spans="1:13" ht="15.75">
      <c r="A30" s="13">
        <v>24</v>
      </c>
      <c r="B30" s="9" t="s">
        <v>19</v>
      </c>
      <c r="C30" s="13">
        <v>44</v>
      </c>
      <c r="D30" s="14">
        <f t="shared" si="0"/>
        <v>880</v>
      </c>
      <c r="E30" s="13">
        <v>32</v>
      </c>
      <c r="F30" s="14">
        <f t="shared" si="1"/>
        <v>653.0612244897959</v>
      </c>
      <c r="G30" s="13">
        <v>11</v>
      </c>
      <c r="H30" s="14">
        <f t="shared" si="2"/>
        <v>239.1304347826087</v>
      </c>
      <c r="I30" s="13">
        <v>13</v>
      </c>
      <c r="J30" s="14">
        <f t="shared" si="3"/>
        <v>295.45454545454544</v>
      </c>
      <c r="K30" s="15">
        <f t="shared" si="4"/>
        <v>1187.6462047269501</v>
      </c>
      <c r="M30" s="6"/>
    </row>
    <row r="31" spans="1:13" ht="15.75">
      <c r="A31" s="13">
        <v>25</v>
      </c>
      <c r="B31" s="9" t="s">
        <v>17</v>
      </c>
      <c r="C31" s="13">
        <v>11</v>
      </c>
      <c r="D31" s="14">
        <f t="shared" si="0"/>
        <v>220</v>
      </c>
      <c r="E31" s="13">
        <v>22</v>
      </c>
      <c r="F31" s="14">
        <f t="shared" si="1"/>
        <v>448.9795918367347</v>
      </c>
      <c r="G31" s="13">
        <v>28</v>
      </c>
      <c r="H31" s="14">
        <f t="shared" si="2"/>
        <v>608.695652173913</v>
      </c>
      <c r="I31" s="13">
        <v>44</v>
      </c>
      <c r="J31" s="14">
        <f t="shared" si="3"/>
        <v>1000</v>
      </c>
      <c r="K31" s="15">
        <f t="shared" si="4"/>
        <v>1277.6752440106475</v>
      </c>
      <c r="M31" s="6"/>
    </row>
    <row r="32" spans="1:13" ht="15.75">
      <c r="A32" s="13">
        <v>26</v>
      </c>
      <c r="B32" s="9" t="s">
        <v>37</v>
      </c>
      <c r="C32" s="13">
        <v>23</v>
      </c>
      <c r="D32" s="14">
        <f t="shared" si="0"/>
        <v>460</v>
      </c>
      <c r="E32" s="13">
        <v>11</v>
      </c>
      <c r="F32" s="14">
        <f t="shared" si="1"/>
        <v>224.48979591836735</v>
      </c>
      <c r="G32" s="13">
        <v>29</v>
      </c>
      <c r="H32" s="14">
        <f t="shared" si="2"/>
        <v>630.4347826086956</v>
      </c>
      <c r="I32" s="13">
        <v>28</v>
      </c>
      <c r="J32" s="14">
        <f t="shared" si="3"/>
        <v>636.3636363636364</v>
      </c>
      <c r="K32" s="15">
        <f t="shared" si="4"/>
        <v>1314.9245785270627</v>
      </c>
      <c r="M32" s="6"/>
    </row>
    <row r="33" spans="1:13" ht="15.75">
      <c r="A33" s="13">
        <v>27</v>
      </c>
      <c r="B33" s="9" t="s">
        <v>33</v>
      </c>
      <c r="C33" s="13">
        <v>7</v>
      </c>
      <c r="D33" s="14">
        <f t="shared" si="0"/>
        <v>140</v>
      </c>
      <c r="E33" s="13">
        <v>45</v>
      </c>
      <c r="F33" s="14">
        <f t="shared" si="1"/>
        <v>918.3673469387755</v>
      </c>
      <c r="G33" s="13">
        <v>24</v>
      </c>
      <c r="H33" s="14">
        <f t="shared" si="2"/>
        <v>521.7391304347826</v>
      </c>
      <c r="I33" s="13">
        <v>30</v>
      </c>
      <c r="J33" s="14">
        <f t="shared" si="3"/>
        <v>681.8181818181819</v>
      </c>
      <c r="K33" s="15">
        <f t="shared" si="4"/>
        <v>1343.5573122529645</v>
      </c>
      <c r="M33" s="3"/>
    </row>
    <row r="34" spans="1:13" ht="15.75">
      <c r="A34" s="13">
        <v>28</v>
      </c>
      <c r="B34" s="9" t="s">
        <v>53</v>
      </c>
      <c r="C34" s="13">
        <v>31</v>
      </c>
      <c r="D34" s="14">
        <f t="shared" si="0"/>
        <v>620</v>
      </c>
      <c r="E34" s="13">
        <v>14</v>
      </c>
      <c r="F34" s="14">
        <f t="shared" si="1"/>
        <v>285.7142857142857</v>
      </c>
      <c r="G34" s="13">
        <v>34</v>
      </c>
      <c r="H34" s="14">
        <f t="shared" si="2"/>
        <v>739.1304347826087</v>
      </c>
      <c r="I34" s="13">
        <v>21</v>
      </c>
      <c r="J34" s="14">
        <f t="shared" si="3"/>
        <v>477.27272727272725</v>
      </c>
      <c r="K34" s="15">
        <f t="shared" si="4"/>
        <v>1382.987012987013</v>
      </c>
      <c r="M34" s="3"/>
    </row>
    <row r="35" spans="1:13" ht="15.75">
      <c r="A35" s="13">
        <v>29</v>
      </c>
      <c r="B35" s="9" t="s">
        <v>22</v>
      </c>
      <c r="C35" s="13">
        <v>30</v>
      </c>
      <c r="D35" s="14">
        <f t="shared" si="0"/>
        <v>600</v>
      </c>
      <c r="E35" s="13">
        <v>29</v>
      </c>
      <c r="F35" s="14">
        <f t="shared" si="1"/>
        <v>591.8367346938776</v>
      </c>
      <c r="G35" s="13">
        <v>38</v>
      </c>
      <c r="H35" s="14">
        <f t="shared" si="2"/>
        <v>826.0869565217391</v>
      </c>
      <c r="I35" s="13">
        <v>9</v>
      </c>
      <c r="J35" s="14">
        <f t="shared" si="3"/>
        <v>204.54545454545453</v>
      </c>
      <c r="K35" s="15">
        <f t="shared" si="4"/>
        <v>1396.382189239332</v>
      </c>
      <c r="M35" s="3"/>
    </row>
    <row r="36" spans="1:13" ht="15.75">
      <c r="A36" s="13">
        <v>30</v>
      </c>
      <c r="B36" s="9" t="s">
        <v>43</v>
      </c>
      <c r="C36" s="13">
        <v>22</v>
      </c>
      <c r="D36" s="14">
        <f t="shared" si="0"/>
        <v>440</v>
      </c>
      <c r="E36" s="13">
        <v>30</v>
      </c>
      <c r="F36" s="14">
        <f t="shared" si="1"/>
        <v>612.2448979591836</v>
      </c>
      <c r="G36" s="13">
        <v>20</v>
      </c>
      <c r="H36" s="14">
        <f t="shared" si="2"/>
        <v>434.7826086956522</v>
      </c>
      <c r="I36" s="13">
        <v>38</v>
      </c>
      <c r="J36" s="14">
        <f t="shared" si="3"/>
        <v>863.6363636363636</v>
      </c>
      <c r="K36" s="15">
        <f t="shared" si="4"/>
        <v>1487.027506654836</v>
      </c>
      <c r="M36" s="3"/>
    </row>
    <row r="37" spans="1:13" ht="15.75">
      <c r="A37" s="13">
        <v>31</v>
      </c>
      <c r="B37" s="9" t="s">
        <v>20</v>
      </c>
      <c r="C37" s="13">
        <v>16</v>
      </c>
      <c r="D37" s="14">
        <f t="shared" si="0"/>
        <v>320</v>
      </c>
      <c r="E37" s="13">
        <v>34</v>
      </c>
      <c r="F37" s="14">
        <f t="shared" si="1"/>
        <v>693.8775510204082</v>
      </c>
      <c r="G37" s="13">
        <v>41</v>
      </c>
      <c r="H37" s="14">
        <f t="shared" si="2"/>
        <v>891.304347826087</v>
      </c>
      <c r="I37" s="13">
        <v>23</v>
      </c>
      <c r="J37" s="14">
        <f t="shared" si="3"/>
        <v>522.7272727272727</v>
      </c>
      <c r="K37" s="15">
        <f t="shared" si="4"/>
        <v>1536.6048237476807</v>
      </c>
      <c r="M37" s="3"/>
    </row>
    <row r="38" spans="1:13" ht="15.75">
      <c r="A38" s="13">
        <v>32</v>
      </c>
      <c r="B38" s="9" t="s">
        <v>54</v>
      </c>
      <c r="C38" s="13">
        <v>24</v>
      </c>
      <c r="D38" s="14">
        <f t="shared" si="0"/>
        <v>480</v>
      </c>
      <c r="E38" s="13">
        <v>21</v>
      </c>
      <c r="F38" s="14">
        <f t="shared" si="1"/>
        <v>428.57142857142856</v>
      </c>
      <c r="G38" s="13">
        <v>30</v>
      </c>
      <c r="H38" s="14">
        <f t="shared" si="2"/>
        <v>652.1739130434783</v>
      </c>
      <c r="I38" s="13">
        <v>45</v>
      </c>
      <c r="J38" s="14">
        <f t="shared" si="3"/>
        <v>1022.7272727272727</v>
      </c>
      <c r="K38" s="15">
        <f t="shared" si="4"/>
        <v>1560.7453416149067</v>
      </c>
      <c r="M38" s="3"/>
    </row>
    <row r="39" spans="1:13" ht="15.75">
      <c r="A39" s="13">
        <v>33</v>
      </c>
      <c r="B39" s="9" t="s">
        <v>28</v>
      </c>
      <c r="C39" s="13">
        <v>34</v>
      </c>
      <c r="D39" s="14">
        <f aca="true" t="shared" si="5" ref="D39:D56">(C39*1000)/$C$5</f>
        <v>680</v>
      </c>
      <c r="E39" s="13">
        <v>24</v>
      </c>
      <c r="F39" s="14">
        <f aca="true" t="shared" si="6" ref="F39:F56">(E39*1000)/$E$5</f>
        <v>489.7959183673469</v>
      </c>
      <c r="G39" s="13">
        <v>33</v>
      </c>
      <c r="H39" s="14">
        <f aca="true" t="shared" si="7" ref="H39:H56">(G39*1000)/$G$5</f>
        <v>717.3913043478261</v>
      </c>
      <c r="I39" s="13">
        <v>20</v>
      </c>
      <c r="J39" s="14">
        <f aca="true" t="shared" si="8" ref="J39:J56">(I39*1000)/$I$5</f>
        <v>454.54545454545456</v>
      </c>
      <c r="K39" s="15">
        <f aca="true" t="shared" si="9" ref="K39:K56">D39+F39+H39+J39-(MAX(D39,F39,H39,J39))</f>
        <v>1624.3413729128015</v>
      </c>
      <c r="M39" s="3"/>
    </row>
    <row r="40" spans="1:13" ht="15.75">
      <c r="A40" s="13">
        <v>34</v>
      </c>
      <c r="B40" s="9" t="s">
        <v>23</v>
      </c>
      <c r="C40" s="13">
        <v>26</v>
      </c>
      <c r="D40" s="14">
        <f t="shared" si="5"/>
        <v>520</v>
      </c>
      <c r="E40" s="13">
        <v>31</v>
      </c>
      <c r="F40" s="14">
        <f t="shared" si="6"/>
        <v>632.6530612244898</v>
      </c>
      <c r="G40" s="13">
        <v>46</v>
      </c>
      <c r="H40" s="14">
        <f t="shared" si="7"/>
        <v>1000</v>
      </c>
      <c r="I40" s="13">
        <v>24</v>
      </c>
      <c r="J40" s="14">
        <f t="shared" si="8"/>
        <v>545.4545454545455</v>
      </c>
      <c r="K40" s="15">
        <f t="shared" si="9"/>
        <v>1698.1076066790351</v>
      </c>
      <c r="M40" s="3"/>
    </row>
    <row r="41" spans="1:13" ht="15.75">
      <c r="A41" s="13">
        <v>35</v>
      </c>
      <c r="B41" s="9" t="s">
        <v>45</v>
      </c>
      <c r="C41" s="13">
        <v>43</v>
      </c>
      <c r="D41" s="14">
        <f t="shared" si="5"/>
        <v>860</v>
      </c>
      <c r="E41" s="13">
        <v>42</v>
      </c>
      <c r="F41" s="14">
        <f t="shared" si="6"/>
        <v>857.1428571428571</v>
      </c>
      <c r="G41" s="13">
        <v>13</v>
      </c>
      <c r="H41" s="14">
        <f t="shared" si="7"/>
        <v>282.60869565217394</v>
      </c>
      <c r="I41" s="13">
        <v>27</v>
      </c>
      <c r="J41" s="14">
        <f t="shared" si="8"/>
        <v>613.6363636363636</v>
      </c>
      <c r="K41" s="15">
        <f t="shared" si="9"/>
        <v>1753.3879164313948</v>
      </c>
      <c r="M41" s="3"/>
    </row>
    <row r="42" spans="1:13" ht="15.75">
      <c r="A42" s="13">
        <v>36</v>
      </c>
      <c r="B42" s="9" t="s">
        <v>13</v>
      </c>
      <c r="C42" s="13">
        <v>36</v>
      </c>
      <c r="D42" s="14">
        <f t="shared" si="5"/>
        <v>720</v>
      </c>
      <c r="E42" s="13">
        <v>39</v>
      </c>
      <c r="F42" s="14">
        <f t="shared" si="6"/>
        <v>795.9183673469388</v>
      </c>
      <c r="G42" s="13">
        <v>26</v>
      </c>
      <c r="H42" s="14">
        <f t="shared" si="7"/>
        <v>565.2173913043479</v>
      </c>
      <c r="I42" s="13">
        <v>25</v>
      </c>
      <c r="J42" s="14">
        <f t="shared" si="8"/>
        <v>568.1818181818181</v>
      </c>
      <c r="K42" s="15">
        <f t="shared" si="9"/>
        <v>1853.399209486166</v>
      </c>
      <c r="M42" s="3"/>
    </row>
    <row r="43" spans="1:13" ht="15.75">
      <c r="A43" s="13">
        <v>37</v>
      </c>
      <c r="B43" s="9" t="s">
        <v>32</v>
      </c>
      <c r="C43" s="13">
        <v>20</v>
      </c>
      <c r="D43" s="14">
        <f t="shared" si="5"/>
        <v>400</v>
      </c>
      <c r="E43" s="13">
        <v>41</v>
      </c>
      <c r="F43" s="14">
        <f t="shared" si="6"/>
        <v>836.734693877551</v>
      </c>
      <c r="G43" s="13">
        <v>43</v>
      </c>
      <c r="H43" s="14">
        <f t="shared" si="7"/>
        <v>934.7826086956521</v>
      </c>
      <c r="I43" s="13">
        <v>29</v>
      </c>
      <c r="J43" s="14">
        <f t="shared" si="8"/>
        <v>659.0909090909091</v>
      </c>
      <c r="K43" s="15">
        <f t="shared" si="9"/>
        <v>1895.8256029684599</v>
      </c>
      <c r="M43" s="3"/>
    </row>
    <row r="44" spans="1:13" ht="15.75">
      <c r="A44" s="13">
        <v>38</v>
      </c>
      <c r="B44" s="9" t="s">
        <v>27</v>
      </c>
      <c r="C44" s="13">
        <v>47</v>
      </c>
      <c r="D44" s="14">
        <f t="shared" si="5"/>
        <v>940</v>
      </c>
      <c r="E44" s="13">
        <v>23</v>
      </c>
      <c r="F44" s="14">
        <f t="shared" si="6"/>
        <v>469.38775510204084</v>
      </c>
      <c r="G44" s="13">
        <v>44</v>
      </c>
      <c r="H44" s="14">
        <f t="shared" si="7"/>
        <v>956.5217391304348</v>
      </c>
      <c r="I44" s="13">
        <v>26</v>
      </c>
      <c r="J44" s="14">
        <f t="shared" si="8"/>
        <v>590.9090909090909</v>
      </c>
      <c r="K44" s="15">
        <f t="shared" si="9"/>
        <v>2000.2968460111317</v>
      </c>
      <c r="M44" s="3"/>
    </row>
    <row r="45" spans="1:13" ht="15.75">
      <c r="A45" s="13">
        <v>39</v>
      </c>
      <c r="B45" s="9" t="s">
        <v>12</v>
      </c>
      <c r="C45" s="13">
        <v>29</v>
      </c>
      <c r="D45" s="14">
        <f t="shared" si="5"/>
        <v>580</v>
      </c>
      <c r="E45" s="13">
        <v>28</v>
      </c>
      <c r="F45" s="14">
        <f t="shared" si="6"/>
        <v>571.4285714285714</v>
      </c>
      <c r="G45" s="13">
        <v>40</v>
      </c>
      <c r="H45" s="14">
        <f t="shared" si="7"/>
        <v>869.5652173913044</v>
      </c>
      <c r="I45" s="13">
        <v>44</v>
      </c>
      <c r="J45" s="14">
        <f t="shared" si="8"/>
        <v>1000</v>
      </c>
      <c r="K45" s="15">
        <f t="shared" si="9"/>
        <v>2020.993788819876</v>
      </c>
      <c r="M45" s="3"/>
    </row>
    <row r="46" spans="1:13" ht="15.75">
      <c r="A46" s="13">
        <v>40</v>
      </c>
      <c r="B46" s="9" t="s">
        <v>24</v>
      </c>
      <c r="C46" s="13">
        <v>42</v>
      </c>
      <c r="D46" s="14">
        <f t="shared" si="5"/>
        <v>840</v>
      </c>
      <c r="E46" s="13">
        <v>46</v>
      </c>
      <c r="F46" s="14">
        <f t="shared" si="6"/>
        <v>938.7755102040817</v>
      </c>
      <c r="G46" s="13">
        <v>12</v>
      </c>
      <c r="H46" s="14">
        <f t="shared" si="7"/>
        <v>260.8695652173913</v>
      </c>
      <c r="I46" s="13">
        <v>42</v>
      </c>
      <c r="J46" s="14">
        <f t="shared" si="8"/>
        <v>954.5454545454545</v>
      </c>
      <c r="K46" s="15">
        <f t="shared" si="9"/>
        <v>2039.645075421473</v>
      </c>
      <c r="M46" s="3"/>
    </row>
    <row r="47" spans="1:13" ht="15.75">
      <c r="A47" s="13">
        <v>41</v>
      </c>
      <c r="B47" s="9" t="s">
        <v>25</v>
      </c>
      <c r="C47" s="13">
        <v>37</v>
      </c>
      <c r="D47" s="14">
        <f t="shared" si="5"/>
        <v>740</v>
      </c>
      <c r="E47" s="13">
        <v>50</v>
      </c>
      <c r="F47" s="14">
        <f t="shared" si="6"/>
        <v>1020.4081632653061</v>
      </c>
      <c r="G47" s="13">
        <v>23</v>
      </c>
      <c r="H47" s="14">
        <f t="shared" si="7"/>
        <v>500</v>
      </c>
      <c r="I47" s="13">
        <v>36</v>
      </c>
      <c r="J47" s="14">
        <f t="shared" si="8"/>
        <v>818.1818181818181</v>
      </c>
      <c r="K47" s="15">
        <f t="shared" si="9"/>
        <v>2058.181818181818</v>
      </c>
      <c r="M47" s="3"/>
    </row>
    <row r="48" spans="1:13" ht="15.75">
      <c r="A48" s="13">
        <v>42</v>
      </c>
      <c r="B48" s="9" t="s">
        <v>58</v>
      </c>
      <c r="C48" s="13">
        <v>40</v>
      </c>
      <c r="D48" s="14">
        <f t="shared" si="5"/>
        <v>800</v>
      </c>
      <c r="E48" s="13">
        <v>33</v>
      </c>
      <c r="F48" s="14">
        <f t="shared" si="6"/>
        <v>673.469387755102</v>
      </c>
      <c r="G48" s="13">
        <v>37</v>
      </c>
      <c r="H48" s="14">
        <f t="shared" si="7"/>
        <v>804.3478260869565</v>
      </c>
      <c r="I48" s="13">
        <v>33</v>
      </c>
      <c r="J48" s="14">
        <f t="shared" si="8"/>
        <v>750</v>
      </c>
      <c r="K48" s="15">
        <f t="shared" si="9"/>
        <v>2223.469387755102</v>
      </c>
      <c r="M48" s="3"/>
    </row>
    <row r="49" spans="1:13" ht="15.75">
      <c r="A49" s="13">
        <v>43</v>
      </c>
      <c r="B49" s="9" t="s">
        <v>51</v>
      </c>
      <c r="C49" s="13">
        <v>35</v>
      </c>
      <c r="D49" s="14">
        <f t="shared" si="5"/>
        <v>700</v>
      </c>
      <c r="E49" s="13">
        <v>38</v>
      </c>
      <c r="F49" s="14">
        <f t="shared" si="6"/>
        <v>775.5102040816327</v>
      </c>
      <c r="G49" s="13">
        <v>36</v>
      </c>
      <c r="H49" s="14">
        <f t="shared" si="7"/>
        <v>782.6086956521739</v>
      </c>
      <c r="I49" s="13">
        <v>40</v>
      </c>
      <c r="J49" s="14">
        <f t="shared" si="8"/>
        <v>909.0909090909091</v>
      </c>
      <c r="K49" s="15">
        <f t="shared" si="9"/>
        <v>2258.1188997338068</v>
      </c>
      <c r="M49" s="3"/>
    </row>
    <row r="50" spans="1:13" ht="15.75">
      <c r="A50" s="13">
        <v>44</v>
      </c>
      <c r="B50" s="9" t="s">
        <v>44</v>
      </c>
      <c r="C50" s="13">
        <v>48</v>
      </c>
      <c r="D50" s="14">
        <f t="shared" si="5"/>
        <v>960</v>
      </c>
      <c r="E50" s="13">
        <v>36</v>
      </c>
      <c r="F50" s="14">
        <f t="shared" si="6"/>
        <v>734.6938775510204</v>
      </c>
      <c r="G50" s="13">
        <v>39</v>
      </c>
      <c r="H50" s="14">
        <f t="shared" si="7"/>
        <v>847.8260869565217</v>
      </c>
      <c r="I50" s="13">
        <v>34</v>
      </c>
      <c r="J50" s="14">
        <f t="shared" si="8"/>
        <v>772.7272727272727</v>
      </c>
      <c r="K50" s="15">
        <f t="shared" si="9"/>
        <v>2355.2472372348147</v>
      </c>
      <c r="M50" s="3"/>
    </row>
    <row r="51" spans="1:13" ht="15.75">
      <c r="A51" s="13">
        <v>45</v>
      </c>
      <c r="B51" s="9" t="s">
        <v>52</v>
      </c>
      <c r="C51" s="13">
        <v>45</v>
      </c>
      <c r="D51" s="14">
        <f t="shared" si="5"/>
        <v>900</v>
      </c>
      <c r="E51" s="13">
        <v>48</v>
      </c>
      <c r="F51" s="14">
        <f t="shared" si="6"/>
        <v>979.5918367346939</v>
      </c>
      <c r="G51" s="13">
        <v>42</v>
      </c>
      <c r="H51" s="14">
        <f t="shared" si="7"/>
        <v>913.0434782608696</v>
      </c>
      <c r="I51" s="13">
        <v>31</v>
      </c>
      <c r="J51" s="14">
        <f t="shared" si="8"/>
        <v>704.5454545454545</v>
      </c>
      <c r="K51" s="15">
        <f t="shared" si="9"/>
        <v>2517.588932806324</v>
      </c>
      <c r="M51" s="3"/>
    </row>
    <row r="52" spans="1:13" ht="15.75">
      <c r="A52" s="13">
        <v>46</v>
      </c>
      <c r="B52" s="9" t="s">
        <v>30</v>
      </c>
      <c r="C52" s="13">
        <v>50</v>
      </c>
      <c r="D52" s="14">
        <f t="shared" si="5"/>
        <v>1000</v>
      </c>
      <c r="E52" s="13">
        <v>49</v>
      </c>
      <c r="F52" s="14">
        <f t="shared" si="6"/>
        <v>1000</v>
      </c>
      <c r="G52" s="13">
        <v>45</v>
      </c>
      <c r="H52" s="14">
        <f t="shared" si="7"/>
        <v>978.2608695652174</v>
      </c>
      <c r="I52" s="13">
        <v>41</v>
      </c>
      <c r="J52" s="14">
        <f t="shared" si="8"/>
        <v>931.8181818181819</v>
      </c>
      <c r="K52" s="15">
        <f t="shared" si="9"/>
        <v>2910.0790513833995</v>
      </c>
      <c r="M52" s="3"/>
    </row>
    <row r="53" spans="1:13" ht="15.75">
      <c r="A53" s="13">
        <v>47</v>
      </c>
      <c r="B53" s="9" t="s">
        <v>48</v>
      </c>
      <c r="C53" s="13">
        <v>32</v>
      </c>
      <c r="D53" s="14">
        <f t="shared" si="5"/>
        <v>640</v>
      </c>
      <c r="E53" s="13">
        <v>47</v>
      </c>
      <c r="F53" s="14">
        <f t="shared" si="6"/>
        <v>959.1836734693877</v>
      </c>
      <c r="G53" s="13">
        <v>47</v>
      </c>
      <c r="H53" s="14">
        <f t="shared" si="7"/>
        <v>1021.7391304347826</v>
      </c>
      <c r="I53" s="13">
        <v>45</v>
      </c>
      <c r="J53" s="14">
        <f t="shared" si="8"/>
        <v>1022.7272727272727</v>
      </c>
      <c r="K53" s="15">
        <f t="shared" si="9"/>
        <v>2620.92280390417</v>
      </c>
      <c r="M53" s="3"/>
    </row>
    <row r="54" spans="1:13" ht="15.75">
      <c r="A54" s="13">
        <v>48</v>
      </c>
      <c r="B54" s="9" t="s">
        <v>56</v>
      </c>
      <c r="C54" s="13">
        <v>41</v>
      </c>
      <c r="D54" s="14">
        <f t="shared" si="5"/>
        <v>820</v>
      </c>
      <c r="E54" s="13">
        <v>44</v>
      </c>
      <c r="F54" s="14">
        <f t="shared" si="6"/>
        <v>897.9591836734694</v>
      </c>
      <c r="G54" s="13">
        <v>47</v>
      </c>
      <c r="H54" s="14">
        <f t="shared" si="7"/>
        <v>1021.7391304347826</v>
      </c>
      <c r="I54" s="13">
        <v>45</v>
      </c>
      <c r="J54" s="14">
        <f t="shared" si="8"/>
        <v>1022.7272727272727</v>
      </c>
      <c r="K54" s="15">
        <f t="shared" si="9"/>
        <v>2739.698314108252</v>
      </c>
      <c r="M54" s="3"/>
    </row>
    <row r="55" spans="1:13" ht="15.75">
      <c r="A55" s="13">
        <v>49</v>
      </c>
      <c r="B55" s="9" t="s">
        <v>29</v>
      </c>
      <c r="C55" s="13">
        <v>46</v>
      </c>
      <c r="D55" s="14">
        <f t="shared" si="5"/>
        <v>920</v>
      </c>
      <c r="E55" s="13">
        <v>43</v>
      </c>
      <c r="F55" s="14">
        <f t="shared" si="6"/>
        <v>877.5510204081633</v>
      </c>
      <c r="G55" s="13">
        <v>47</v>
      </c>
      <c r="H55" s="14">
        <f t="shared" si="7"/>
        <v>1021.7391304347826</v>
      </c>
      <c r="I55" s="13">
        <v>45</v>
      </c>
      <c r="J55" s="14">
        <f t="shared" si="8"/>
        <v>1022.7272727272727</v>
      </c>
      <c r="K55" s="15">
        <f t="shared" si="9"/>
        <v>2819.290150842946</v>
      </c>
      <c r="M55" s="3"/>
    </row>
    <row r="56" spans="1:13" ht="15.75">
      <c r="A56" s="13">
        <v>50</v>
      </c>
      <c r="B56" s="9" t="s">
        <v>14</v>
      </c>
      <c r="C56" s="13">
        <v>33</v>
      </c>
      <c r="D56" s="14">
        <f t="shared" si="5"/>
        <v>660</v>
      </c>
      <c r="E56" s="13">
        <v>12</v>
      </c>
      <c r="F56" s="14">
        <f t="shared" si="6"/>
        <v>244.89795918367346</v>
      </c>
      <c r="G56" s="13">
        <v>47</v>
      </c>
      <c r="H56" s="14">
        <f t="shared" si="7"/>
        <v>1021.7391304347826</v>
      </c>
      <c r="I56" s="13">
        <v>45</v>
      </c>
      <c r="J56" s="14">
        <f t="shared" si="8"/>
        <v>1022.7272727272727</v>
      </c>
      <c r="K56" s="15">
        <f t="shared" si="9"/>
        <v>1926.6370896184565</v>
      </c>
      <c r="M56" s="3"/>
    </row>
    <row r="57" spans="12:13" ht="15">
      <c r="L57" s="3"/>
      <c r="M57" s="3"/>
    </row>
    <row r="58" spans="12:13" ht="15">
      <c r="L58" s="3"/>
      <c r="M58" s="3"/>
    </row>
    <row r="59" spans="12:13" ht="15">
      <c r="L59" s="3"/>
      <c r="M59" s="3"/>
    </row>
    <row r="60" spans="12:13" ht="15">
      <c r="L60" s="3"/>
      <c r="M60" s="3"/>
    </row>
    <row r="61" spans="2:13" ht="15">
      <c r="B61" s="5"/>
      <c r="C61" s="5"/>
      <c r="D61" s="5"/>
      <c r="E61" s="5"/>
      <c r="F61" s="5"/>
      <c r="G61" s="5"/>
      <c r="H61" s="5"/>
      <c r="I61" s="5"/>
      <c r="J61" s="5"/>
      <c r="K61" s="5"/>
      <c r="L61" s="3"/>
      <c r="M61" s="3"/>
    </row>
    <row r="62" spans="2:13" ht="15">
      <c r="B62" s="5"/>
      <c r="C62" s="5"/>
      <c r="D62" s="5"/>
      <c r="E62" s="5"/>
      <c r="F62" s="5"/>
      <c r="G62" s="5"/>
      <c r="H62" s="5"/>
      <c r="I62" s="5"/>
      <c r="J62" s="5"/>
      <c r="K62" s="5"/>
      <c r="L62" s="3"/>
      <c r="M62" s="3"/>
    </row>
    <row r="63" spans="2:13" ht="15">
      <c r="B63" s="5"/>
      <c r="C63" s="5"/>
      <c r="D63" s="5"/>
      <c r="E63" s="5"/>
      <c r="F63" s="5"/>
      <c r="G63" s="5"/>
      <c r="H63" s="5"/>
      <c r="I63" s="5"/>
      <c r="J63" s="5"/>
      <c r="K63" s="5"/>
      <c r="L63" s="3"/>
      <c r="M63" s="3"/>
    </row>
    <row r="64" spans="2:13" ht="15"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  <c r="M64" s="3"/>
    </row>
    <row r="65" spans="2:13" ht="15">
      <c r="B65" s="5"/>
      <c r="C65" s="5"/>
      <c r="D65" s="5"/>
      <c r="E65" s="5"/>
      <c r="F65" s="5"/>
      <c r="G65" s="5"/>
      <c r="H65" s="5"/>
      <c r="I65" s="5"/>
      <c r="J65" s="5"/>
      <c r="K65" s="5"/>
      <c r="L65" s="3"/>
      <c r="M65" s="3"/>
    </row>
    <row r="66" spans="2:13" ht="15">
      <c r="B66" s="5"/>
      <c r="C66" s="5"/>
      <c r="D66" s="5"/>
      <c r="E66" s="5"/>
      <c r="F66" s="5"/>
      <c r="G66" s="5"/>
      <c r="H66" s="5"/>
      <c r="I66" s="5"/>
      <c r="J66" s="5"/>
      <c r="K66" s="5"/>
      <c r="L66" s="3"/>
      <c r="M66" s="3"/>
    </row>
    <row r="67" spans="2:13" ht="15">
      <c r="B67" s="5"/>
      <c r="C67" s="5"/>
      <c r="D67" s="5"/>
      <c r="E67" s="5"/>
      <c r="F67" s="5"/>
      <c r="G67" s="5"/>
      <c r="H67" s="5"/>
      <c r="I67" s="5"/>
      <c r="J67" s="5"/>
      <c r="K67" s="5"/>
      <c r="L67" s="3"/>
      <c r="M67" s="3"/>
    </row>
    <row r="68" spans="2:13" ht="15">
      <c r="B68" s="5"/>
      <c r="C68" s="5"/>
      <c r="D68" s="5"/>
      <c r="E68" s="5"/>
      <c r="F68" s="5"/>
      <c r="G68" s="5"/>
      <c r="H68" s="5"/>
      <c r="I68" s="5"/>
      <c r="J68" s="5"/>
      <c r="K68" s="5"/>
      <c r="L68" s="3"/>
      <c r="M68" s="3"/>
    </row>
    <row r="69" spans="2:13" ht="15"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  <c r="M69" s="3"/>
    </row>
    <row r="70" spans="2:13" ht="15"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  <c r="M70" s="3"/>
    </row>
    <row r="71" spans="2:13" ht="15"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  <c r="M71" s="3"/>
    </row>
    <row r="72" spans="2:13" ht="15"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  <c r="M72" s="3"/>
    </row>
    <row r="73" spans="2:13" ht="15">
      <c r="B73" s="5"/>
      <c r="C73" s="5"/>
      <c r="D73" s="5"/>
      <c r="E73" s="5"/>
      <c r="F73" s="5"/>
      <c r="G73" s="5"/>
      <c r="H73" s="5"/>
      <c r="I73" s="5"/>
      <c r="J73" s="5"/>
      <c r="K73" s="5"/>
      <c r="L73" s="3"/>
      <c r="M73" s="3"/>
    </row>
    <row r="74" spans="2:13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3"/>
      <c r="M74" s="3"/>
    </row>
    <row r="75" spans="2:13" ht="15">
      <c r="B75" s="5"/>
      <c r="C75" s="5"/>
      <c r="D75" s="5"/>
      <c r="E75" s="5"/>
      <c r="F75" s="5"/>
      <c r="G75" s="5"/>
      <c r="H75" s="5"/>
      <c r="I75" s="5"/>
      <c r="J75" s="5"/>
      <c r="K75" s="5"/>
      <c r="L75" s="3"/>
      <c r="M75" s="3"/>
    </row>
    <row r="76" spans="2:13" ht="15">
      <c r="B76" s="5"/>
      <c r="C76" s="5"/>
      <c r="D76" s="5"/>
      <c r="E76" s="5"/>
      <c r="F76" s="5"/>
      <c r="G76" s="5"/>
      <c r="H76" s="5"/>
      <c r="I76" s="5"/>
      <c r="J76" s="5"/>
      <c r="K76" s="5"/>
      <c r="L76" s="3"/>
      <c r="M76" s="3"/>
    </row>
    <row r="77" spans="2:13" ht="15">
      <c r="B77" s="5"/>
      <c r="C77" s="5"/>
      <c r="D77" s="5"/>
      <c r="E77" s="5"/>
      <c r="F77" s="5"/>
      <c r="G77" s="5"/>
      <c r="H77" s="5"/>
      <c r="I77" s="5"/>
      <c r="J77" s="5"/>
      <c r="K77" s="5"/>
      <c r="L77" s="3"/>
      <c r="M77" s="3"/>
    </row>
    <row r="78" spans="2:13" ht="15">
      <c r="B78" s="5"/>
      <c r="C78" s="5"/>
      <c r="D78" s="5"/>
      <c r="E78" s="5"/>
      <c r="F78" s="5"/>
      <c r="G78" s="5"/>
      <c r="H78" s="5"/>
      <c r="I78" s="5"/>
      <c r="J78" s="5"/>
      <c r="K78" s="5"/>
      <c r="L78" s="3"/>
      <c r="M78" s="3"/>
    </row>
    <row r="79" spans="2:13" ht="15">
      <c r="B79" s="5"/>
      <c r="C79" s="5"/>
      <c r="D79" s="5"/>
      <c r="E79" s="5"/>
      <c r="F79" s="5"/>
      <c r="G79" s="5"/>
      <c r="H79" s="5"/>
      <c r="I79" s="5"/>
      <c r="J79" s="5"/>
      <c r="K79" s="5"/>
      <c r="L79" s="3"/>
      <c r="M79" s="3"/>
    </row>
    <row r="80" spans="2:13" ht="15">
      <c r="B80" s="5"/>
      <c r="C80" s="5"/>
      <c r="D80" s="5"/>
      <c r="E80" s="5"/>
      <c r="F80" s="5"/>
      <c r="G80" s="5"/>
      <c r="H80" s="5"/>
      <c r="I80" s="5"/>
      <c r="J80" s="5"/>
      <c r="K80" s="5"/>
      <c r="L80" s="3"/>
      <c r="M80" s="3"/>
    </row>
    <row r="81" spans="2:13" ht="15">
      <c r="B81" s="5"/>
      <c r="C81" s="5"/>
      <c r="D81" s="5"/>
      <c r="E81" s="5"/>
      <c r="F81" s="5"/>
      <c r="G81" s="5"/>
      <c r="H81" s="5"/>
      <c r="I81" s="5"/>
      <c r="J81" s="5"/>
      <c r="K81" s="5"/>
      <c r="L81" s="3"/>
      <c r="M81" s="3"/>
    </row>
    <row r="82" spans="2:13" ht="15">
      <c r="B82" s="5"/>
      <c r="C82" s="5"/>
      <c r="D82" s="5"/>
      <c r="E82" s="5"/>
      <c r="F82" s="5"/>
      <c r="G82" s="5"/>
      <c r="H82" s="5"/>
      <c r="I82" s="5"/>
      <c r="J82" s="5"/>
      <c r="K82" s="5"/>
      <c r="L82" s="3"/>
      <c r="M82" s="3"/>
    </row>
    <row r="83" spans="2:13" ht="15">
      <c r="B83" s="5"/>
      <c r="C83" s="5"/>
      <c r="D83" s="5"/>
      <c r="E83" s="5"/>
      <c r="F83" s="5"/>
      <c r="G83" s="5"/>
      <c r="H83" s="5"/>
      <c r="I83" s="5"/>
      <c r="J83" s="5"/>
      <c r="K83" s="5"/>
      <c r="L83" s="3"/>
      <c r="M83" s="3"/>
    </row>
    <row r="84" spans="2:13" ht="15">
      <c r="B84" s="5"/>
      <c r="C84" s="5"/>
      <c r="D84" s="5"/>
      <c r="E84" s="5"/>
      <c r="F84" s="5"/>
      <c r="G84" s="5"/>
      <c r="H84" s="5"/>
      <c r="I84" s="5"/>
      <c r="J84" s="5"/>
      <c r="K84" s="5"/>
      <c r="L84" s="3"/>
      <c r="M84" s="3"/>
    </row>
    <row r="85" spans="2:11" ht="12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2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2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2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2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2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2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2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2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2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2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2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2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2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2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2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2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2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2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2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2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2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2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2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2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2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2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2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2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2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2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2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2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2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2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2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2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4"/>
      <c r="I159" s="4"/>
      <c r="J159" s="4"/>
      <c r="K159" s="4"/>
    </row>
  </sheetData>
  <sheetProtection/>
  <mergeCells count="2">
    <mergeCell ref="B2:L2"/>
    <mergeCell ref="B3:L3"/>
  </mergeCells>
  <printOptions/>
  <pageMargins left="0" right="0" top="0" bottom="0" header="0.5118055555555556" footer="0.5118055555555556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amartinod</cp:lastModifiedBy>
  <dcterms:created xsi:type="dcterms:W3CDTF">2010-02-22T07:21:24Z</dcterms:created>
  <dcterms:modified xsi:type="dcterms:W3CDTF">2013-02-18T10:39:04Z</dcterms:modified>
  <cp:category/>
  <cp:version/>
  <cp:contentType/>
  <cp:contentStatus/>
</cp:coreProperties>
</file>